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IV PODER LEGISLATIVO\BASE CONSOLIDADA PODER LEGISLATIVO\"/>
    </mc:Choice>
  </mc:AlternateContent>
  <xr:revisionPtr revIDLastSave="0" documentId="10_ncr:8100000_{DAE3F070-8AD7-4971-BA5C-285CEECA3BB7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VHP" sheetId="1" r:id="rId1"/>
  </sheets>
  <definedNames>
    <definedName name="_xlnm.Print_Area" localSheetId="0">EVHP!$A:$H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40" i="1"/>
  <c r="G39" i="1"/>
  <c r="D38" i="1"/>
  <c r="E38" i="1"/>
  <c r="F38" i="1"/>
  <c r="G38" i="1"/>
  <c r="C38" i="1"/>
  <c r="G33" i="1"/>
  <c r="G34" i="1"/>
  <c r="G35" i="1"/>
  <c r="G36" i="1"/>
  <c r="G32" i="1"/>
  <c r="D31" i="1"/>
  <c r="E31" i="1"/>
  <c r="F31" i="1"/>
  <c r="C31" i="1"/>
  <c r="G27" i="1"/>
  <c r="G26" i="1" s="1"/>
  <c r="D26" i="1"/>
  <c r="E26" i="1"/>
  <c r="F26" i="1"/>
  <c r="C26" i="1"/>
  <c r="G22" i="1"/>
  <c r="G21" i="1"/>
  <c r="D20" i="1"/>
  <c r="E20" i="1"/>
  <c r="F20" i="1"/>
  <c r="F24" i="1" s="1"/>
  <c r="F42" i="1" s="1"/>
  <c r="G20" i="1"/>
  <c r="C20" i="1"/>
  <c r="G15" i="1"/>
  <c r="G16" i="1"/>
  <c r="G17" i="1"/>
  <c r="G18" i="1"/>
  <c r="G14" i="1"/>
  <c r="D13" i="1"/>
  <c r="D24" i="1" s="1"/>
  <c r="E13" i="1"/>
  <c r="E24" i="1" s="1"/>
  <c r="F13" i="1"/>
  <c r="C13" i="1"/>
  <c r="G9" i="1"/>
  <c r="F8" i="1"/>
  <c r="E8" i="1"/>
  <c r="D8" i="1"/>
  <c r="C8" i="1"/>
  <c r="C24" i="1" s="1"/>
  <c r="D42" i="1" l="1"/>
  <c r="C42" i="1"/>
  <c r="E42" i="1"/>
  <c r="G8" i="1"/>
  <c r="G31" i="1"/>
  <c r="G13" i="1"/>
  <c r="G24" i="1" s="1"/>
  <c r="G42" i="1" l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<sst xmlns="http://schemas.openxmlformats.org/spreadsheetml/2006/main" count="39" uniqueCount="29">
  <si>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</si>
  <si>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</si>
  <si>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</si>
  <si>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</si>
  <si>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</si>
  <si>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</si>
  <si>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</si>
  <si>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</si>
  <si>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Hacienda Pública/Patrimonio Contribuido Neto de 2021</t>
  </si>
  <si>
    <t>Aportaciones</t>
  </si>
  <si>
    <t>Donaciones de Capital</t>
  </si>
  <si>
    <t>Actualización de la Hacienda Pública/Patrimonio</t>
  </si>
  <si>
    <t>Hacienda Pública/Patrimonio Generado Neto de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</si>
  <si>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</si>
  <si>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</si>
  <si>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</si>
  <si>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</si>
  <si>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</si>
  <si>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</si>
  <si>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</si>
  <si>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</si>
  <si>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</si>
  <si>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</si>
  <si>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</si>
  <si>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 en  el  Exceso  o  Insuficiencia  en  la  Actualización  de  la  Hacienda
Pública/Patrimonio Neto de 20XN</t>
  </si>
  <si>
    <t>Hacienda Pública/Patrimonio Neto Final de 2022</t>
  </si>
  <si>
    <t>Cuenta de la Hacienda Pública Estatal 2022</t>
  </si>
  <si>
    <t>PODER LEGISLATIVO</t>
  </si>
  <si>
    <t>Del 1 de enero al 31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</si>
</sst>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workbookViewId="0">
      <selection activeCell="D9" sqref="D9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7" x14ac:dyDescent="0.25">
      <c r="A1" s="24" t="s">
        <v>26</v>
      </c>
      <c r="B1" s="24"/>
      <c r="C1" s="24"/>
      <c r="D1" s="24"/>
      <c r="E1" s="24"/>
      <c r="F1" s="24"/>
      <c r="G1" s="24"/>
    </row>
    <row r="2" spans="1:7" x14ac:dyDescent="0.25">
      <c r="A2" s="24" t="s">
        <v>0</v>
      </c>
      <c r="B2" s="24"/>
      <c r="C2" s="24"/>
      <c r="D2" s="24"/>
      <c r="E2" s="24"/>
      <c r="F2" s="24"/>
      <c r="G2" s="24"/>
    </row>
    <row r="3" spans="1:7" x14ac:dyDescent="0.25">
      <c r="A3" s="24" t="s">
        <v>28</v>
      </c>
      <c r="B3" s="24"/>
      <c r="C3" s="24"/>
      <c r="D3" s="24"/>
      <c r="E3" s="24"/>
      <c r="F3" s="24"/>
      <c r="G3" s="24"/>
    </row>
    <row r="4" spans="1:7" x14ac:dyDescent="0.25">
      <c r="A4" s="24" t="s">
        <v>1</v>
      </c>
      <c r="B4" s="24"/>
      <c r="C4" s="24"/>
      <c r="D4" s="24"/>
      <c r="E4" s="24"/>
      <c r="F4" s="24"/>
      <c r="G4" s="24"/>
    </row>
    <row r="5" spans="1:7" s="27" customFormat="1" ht="18.75" customHeight="1" x14ac:dyDescent="0.2">
      <c r="A5" s="27" t="s">
        <v>27</v>
      </c>
    </row>
    <row r="6" spans="1:7" ht="6.75" customHeight="1" thickBot="1" x14ac:dyDescent="0.3"/>
    <row r="7" spans="1:7" ht="60.75" thickBot="1" x14ac:dyDescent="0.3">
      <c r="A7" s="25" t="s">
        <v>2</v>
      </c>
      <c r="B7" s="26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x14ac:dyDescent="0.25">
      <c r="A8" s="22" t="s">
        <v>8</v>
      </c>
      <c r="B8" s="23"/>
      <c r="C8" s="8">
        <f>C9+C10+C11</f>
        <v>68378258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68378258</v>
      </c>
    </row>
    <row r="9" spans="1:7" x14ac:dyDescent="0.25">
      <c r="A9" s="14" t="s">
        <v>9</v>
      </c>
      <c r="B9" s="15"/>
      <c r="C9" s="3">
        <v>65543397</v>
      </c>
      <c r="D9" s="4"/>
      <c r="E9" s="3"/>
      <c r="F9" s="4"/>
      <c r="G9" s="5">
        <f>C9+D9+E9+F9</f>
        <v>65543397</v>
      </c>
    </row>
    <row r="10" spans="1:7" x14ac:dyDescent="0.25">
      <c r="A10" s="14" t="s">
        <v>10</v>
      </c>
      <c r="B10" s="15"/>
      <c r="C10" s="3"/>
      <c r="D10" s="4"/>
      <c r="E10" s="3"/>
      <c r="F10" s="4"/>
      <c r="G10" s="5">
        <f t="shared" ref="G10:G11" si="1">C10+D10+E10+F10</f>
        <v>0</v>
      </c>
    </row>
    <row r="11" spans="1:7" x14ac:dyDescent="0.25">
      <c r="A11" s="14" t="s">
        <v>11</v>
      </c>
      <c r="B11" s="15"/>
      <c r="C11" s="3">
        <v>2834861</v>
      </c>
      <c r="D11" s="4"/>
      <c r="E11" s="3"/>
      <c r="F11" s="4"/>
      <c r="G11" s="5">
        <f t="shared" si="1"/>
        <v>2834861</v>
      </c>
    </row>
    <row r="12" spans="1:7" x14ac:dyDescent="0.25">
      <c r="A12" s="6"/>
      <c r="B12" s="7"/>
      <c r="C12" s="3"/>
      <c r="D12" s="4"/>
      <c r="E12" s="3"/>
      <c r="F12" s="4"/>
      <c r="G12" s="5"/>
    </row>
    <row r="13" spans="1:7" x14ac:dyDescent="0.25">
      <c r="A13" s="20" t="s">
        <v>12</v>
      </c>
      <c r="B13" s="21"/>
      <c r="C13" s="11">
        <f>C14+C15+C16+C17+C18</f>
        <v>0</v>
      </c>
      <c r="D13" s="12">
        <f t="shared" ref="D13:G13" si="2">D14+D15+D16+D17+D18</f>
        <v>69366426</v>
      </c>
      <c r="E13" s="11">
        <f t="shared" si="2"/>
        <v>32052543</v>
      </c>
      <c r="F13" s="12">
        <f t="shared" si="2"/>
        <v>0</v>
      </c>
      <c r="G13" s="13">
        <f t="shared" si="2"/>
        <v>101418969</v>
      </c>
    </row>
    <row r="14" spans="1:7" x14ac:dyDescent="0.25">
      <c r="A14" s="14" t="s">
        <v>13</v>
      </c>
      <c r="B14" s="15"/>
      <c r="C14" s="3"/>
      <c r="D14" s="4"/>
      <c r="E14" s="3">
        <v>32052543</v>
      </c>
      <c r="F14" s="4"/>
      <c r="G14" s="5">
        <f>C14+D14+E14+F14</f>
        <v>32052543</v>
      </c>
    </row>
    <row r="15" spans="1:7" x14ac:dyDescent="0.25">
      <c r="A15" s="14" t="s">
        <v>14</v>
      </c>
      <c r="B15" s="15"/>
      <c r="C15" s="3"/>
      <c r="D15" s="4">
        <v>69366426</v>
      </c>
      <c r="E15" s="3"/>
      <c r="F15" s="4"/>
      <c r="G15" s="5">
        <f t="shared" ref="G15:G18" si="3">C15+D15+E15+F15</f>
        <v>69366426</v>
      </c>
    </row>
    <row r="16" spans="1:7" x14ac:dyDescent="0.25">
      <c r="A16" s="14" t="s">
        <v>15</v>
      </c>
      <c r="B16" s="15"/>
      <c r="C16" s="3"/>
      <c r="D16" s="4"/>
      <c r="E16" s="3"/>
      <c r="F16" s="4"/>
      <c r="G16" s="5">
        <f t="shared" si="3"/>
        <v>0</v>
      </c>
    </row>
    <row r="17" spans="1:7" x14ac:dyDescent="0.25">
      <c r="A17" s="14" t="s">
        <v>16</v>
      </c>
      <c r="B17" s="15"/>
      <c r="C17" s="3"/>
      <c r="D17" s="4"/>
      <c r="E17" s="3"/>
      <c r="F17" s="4"/>
      <c r="G17" s="5">
        <f t="shared" si="3"/>
        <v>0</v>
      </c>
    </row>
    <row r="18" spans="1:7" x14ac:dyDescent="0.25">
      <c r="A18" s="14" t="s">
        <v>17</v>
      </c>
      <c r="B18" s="15"/>
      <c r="C18" s="3"/>
      <c r="D18" s="4"/>
      <c r="E18" s="3"/>
      <c r="F18" s="4"/>
      <c r="G18" s="5">
        <f t="shared" si="3"/>
        <v>0</v>
      </c>
    </row>
    <row r="19" spans="1:7" x14ac:dyDescent="0.25">
      <c r="A19" s="6"/>
      <c r="B19" s="7"/>
      <c r="C19" s="3"/>
      <c r="D19" s="4"/>
      <c r="E19" s="3"/>
      <c r="F19" s="4"/>
      <c r="G19" s="5"/>
    </row>
    <row r="20" spans="1:7" ht="12" customHeight="1" x14ac:dyDescent="0.25">
      <c r="A20" s="18" t="s">
        <v>18</v>
      </c>
      <c r="B20" s="19"/>
      <c r="C20" s="3">
        <f>C21+C22</f>
        <v>0</v>
      </c>
      <c r="D20" s="4">
        <f t="shared" ref="D20:G20" si="4">D21+D22</f>
        <v>0</v>
      </c>
      <c r="E20" s="3">
        <f t="shared" si="4"/>
        <v>0</v>
      </c>
      <c r="F20" s="4">
        <f t="shared" si="4"/>
        <v>0</v>
      </c>
      <c r="G20" s="5">
        <f t="shared" si="4"/>
        <v>0</v>
      </c>
    </row>
    <row r="21" spans="1:7" x14ac:dyDescent="0.25">
      <c r="A21" s="14" t="s">
        <v>19</v>
      </c>
      <c r="B21" s="15"/>
      <c r="C21" s="3"/>
      <c r="D21" s="4"/>
      <c r="E21" s="3"/>
      <c r="F21" s="4"/>
      <c r="G21" s="5">
        <f>C21+D21+E21+F21</f>
        <v>0</v>
      </c>
    </row>
    <row r="22" spans="1:7" x14ac:dyDescent="0.25">
      <c r="A22" s="14" t="s">
        <v>20</v>
      </c>
      <c r="B22" s="15"/>
      <c r="C22" s="3"/>
      <c r="D22" s="4"/>
      <c r="E22" s="3"/>
      <c r="F22" s="4"/>
      <c r="G22" s="5">
        <f>C22+D22+E22+F22</f>
        <v>0</v>
      </c>
    </row>
    <row r="23" spans="1:7" x14ac:dyDescent="0.25">
      <c r="A23" s="6"/>
      <c r="B23" s="7"/>
      <c r="C23" s="3"/>
      <c r="D23" s="4"/>
      <c r="E23" s="3"/>
      <c r="F23" s="4"/>
      <c r="G23" s="5"/>
    </row>
    <row r="24" spans="1:7" x14ac:dyDescent="0.25">
      <c r="A24" s="20" t="s">
        <v>21</v>
      </c>
      <c r="B24" s="21"/>
      <c r="C24" s="11">
        <f>C8+C13+C20</f>
        <v>68378258</v>
      </c>
      <c r="D24" s="12">
        <f t="shared" ref="D24:G24" si="5">D8+D13+D20</f>
        <v>69366426</v>
      </c>
      <c r="E24" s="11">
        <f t="shared" si="5"/>
        <v>32052543</v>
      </c>
      <c r="F24" s="12">
        <f t="shared" si="5"/>
        <v>0</v>
      </c>
      <c r="G24" s="13">
        <f t="shared" si="5"/>
        <v>169797227</v>
      </c>
    </row>
    <row r="25" spans="1:7" x14ac:dyDescent="0.25">
      <c r="A25" s="6"/>
      <c r="B25" s="7"/>
      <c r="C25" s="3"/>
      <c r="D25" s="4"/>
      <c r="E25" s="3"/>
      <c r="F25" s="4"/>
      <c r="G25" s="5"/>
    </row>
    <row r="26" spans="1:7" x14ac:dyDescent="0.25">
      <c r="A26" s="20" t="s">
        <v>22</v>
      </c>
      <c r="B26" s="21"/>
      <c r="C26" s="3">
        <f>C27+C28+C29</f>
        <v>0</v>
      </c>
      <c r="D26" s="4">
        <f t="shared" ref="D26:G26" si="6">D27+D28+D29</f>
        <v>0</v>
      </c>
      <c r="E26" s="3">
        <f t="shared" si="6"/>
        <v>0</v>
      </c>
      <c r="F26" s="4">
        <f t="shared" si="6"/>
        <v>0</v>
      </c>
      <c r="G26" s="5">
        <f t="shared" si="6"/>
        <v>0</v>
      </c>
    </row>
    <row r="27" spans="1:7" x14ac:dyDescent="0.25">
      <c r="A27" s="14" t="s">
        <v>9</v>
      </c>
      <c r="B27" s="15"/>
      <c r="C27" s="3"/>
      <c r="D27" s="4"/>
      <c r="E27" s="3"/>
      <c r="F27" s="4"/>
      <c r="G27" s="5">
        <f>C27+D27+E27+F27</f>
        <v>0</v>
      </c>
    </row>
    <row r="28" spans="1:7" x14ac:dyDescent="0.25">
      <c r="A28" s="14" t="s">
        <v>10</v>
      </c>
      <c r="B28" s="15"/>
      <c r="C28" s="3"/>
      <c r="D28" s="4"/>
      <c r="E28" s="3"/>
      <c r="F28" s="4"/>
      <c r="G28" s="5"/>
    </row>
    <row r="29" spans="1:7" x14ac:dyDescent="0.25">
      <c r="A29" s="14" t="s">
        <v>11</v>
      </c>
      <c r="B29" s="15"/>
      <c r="C29" s="3"/>
      <c r="D29" s="4"/>
      <c r="E29" s="3"/>
      <c r="F29" s="4"/>
      <c r="G29" s="5"/>
    </row>
    <row r="30" spans="1:7" x14ac:dyDescent="0.25">
      <c r="A30" s="6"/>
      <c r="B30" s="7"/>
      <c r="C30" s="3"/>
      <c r="D30" s="4"/>
      <c r="E30" s="3"/>
      <c r="F30" s="4"/>
      <c r="G30" s="5"/>
    </row>
    <row r="31" spans="1:7" x14ac:dyDescent="0.25">
      <c r="A31" s="20" t="s">
        <v>23</v>
      </c>
      <c r="B31" s="21"/>
      <c r="C31" s="11">
        <f>SUM(C32:C36)</f>
        <v>0</v>
      </c>
      <c r="D31" s="12">
        <f t="shared" ref="D31:G31" si="7">SUM(D32:D36)</f>
        <v>33213801</v>
      </c>
      <c r="E31" s="11">
        <f t="shared" si="7"/>
        <v>-27821419</v>
      </c>
      <c r="F31" s="12">
        <f t="shared" si="7"/>
        <v>0</v>
      </c>
      <c r="G31" s="13">
        <f t="shared" si="7"/>
        <v>5392382</v>
      </c>
    </row>
    <row r="32" spans="1:7" x14ac:dyDescent="0.25">
      <c r="A32" s="14" t="s">
        <v>13</v>
      </c>
      <c r="B32" s="15"/>
      <c r="C32" s="3"/>
      <c r="D32" s="4"/>
      <c r="E32" s="3">
        <v>4231124</v>
      </c>
      <c r="F32" s="4"/>
      <c r="G32" s="5">
        <f>C32+D32+E32+F32</f>
        <v>4231124</v>
      </c>
    </row>
    <row r="33" spans="1:7" x14ac:dyDescent="0.25">
      <c r="A33" s="14" t="s">
        <v>14</v>
      </c>
      <c r="B33" s="15"/>
      <c r="C33" s="3"/>
      <c r="D33" s="4">
        <v>33213801</v>
      </c>
      <c r="E33" s="3">
        <v>-32052543</v>
      </c>
      <c r="F33" s="4"/>
      <c r="G33" s="5">
        <f t="shared" ref="G33:G36" si="8">C33+D33+E33+F33</f>
        <v>1161258</v>
      </c>
    </row>
    <row r="34" spans="1:7" x14ac:dyDescent="0.25">
      <c r="A34" s="14" t="s">
        <v>15</v>
      </c>
      <c r="B34" s="15"/>
      <c r="C34" s="3"/>
      <c r="D34" s="4"/>
      <c r="E34" s="3"/>
      <c r="F34" s="4"/>
      <c r="G34" s="5">
        <f t="shared" si="8"/>
        <v>0</v>
      </c>
    </row>
    <row r="35" spans="1:7" x14ac:dyDescent="0.25">
      <c r="A35" s="14" t="s">
        <v>16</v>
      </c>
      <c r="B35" s="15"/>
      <c r="C35" s="3"/>
      <c r="D35" s="4"/>
      <c r="E35" s="3"/>
      <c r="F35" s="4"/>
      <c r="G35" s="5">
        <f t="shared" si="8"/>
        <v>0</v>
      </c>
    </row>
    <row r="36" spans="1:7" x14ac:dyDescent="0.25">
      <c r="A36" s="14" t="s">
        <v>17</v>
      </c>
      <c r="B36" s="15"/>
      <c r="C36" s="3"/>
      <c r="D36" s="4"/>
      <c r="E36" s="3"/>
      <c r="F36" s="4"/>
      <c r="G36" s="5">
        <f t="shared" si="8"/>
        <v>0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18" t="s">
        <v>24</v>
      </c>
      <c r="B38" s="19"/>
      <c r="C38" s="11">
        <f>C39+C40</f>
        <v>0</v>
      </c>
      <c r="D38" s="12">
        <f t="shared" ref="D38:G38" si="9">D39+D40</f>
        <v>0</v>
      </c>
      <c r="E38" s="11">
        <f t="shared" si="9"/>
        <v>0</v>
      </c>
      <c r="F38" s="12">
        <f t="shared" si="9"/>
        <v>0</v>
      </c>
      <c r="G38" s="13">
        <f t="shared" si="9"/>
        <v>0</v>
      </c>
    </row>
    <row r="39" spans="1:7" x14ac:dyDescent="0.25">
      <c r="A39" s="14" t="s">
        <v>19</v>
      </c>
      <c r="B39" s="15"/>
      <c r="C39" s="3"/>
      <c r="D39" s="4"/>
      <c r="E39" s="3"/>
      <c r="F39" s="4"/>
      <c r="G39" s="5">
        <f>C39+D39+E39+F39</f>
        <v>0</v>
      </c>
    </row>
    <row r="40" spans="1:7" x14ac:dyDescent="0.25">
      <c r="A40" s="14" t="s">
        <v>20</v>
      </c>
      <c r="B40" s="15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16" t="s">
        <v>25</v>
      </c>
      <c r="B42" s="17"/>
      <c r="C42" s="28">
        <f>C24+C26+C31+C38</f>
        <v>68378258</v>
      </c>
      <c r="D42" s="29">
        <f t="shared" ref="D42:G42" si="10">D24+D26+D31+D38</f>
        <v>102580227</v>
      </c>
      <c r="E42" s="28">
        <f t="shared" si="10"/>
        <v>4231124</v>
      </c>
      <c r="F42" s="29">
        <f t="shared" si="10"/>
        <v>0</v>
      </c>
      <c r="G42" s="30">
        <f t="shared" si="10"/>
        <v>175189609</v>
      </c>
    </row>
    <row r="43" spans="1:7" ht="6.75" customHeight="1" x14ac:dyDescent="0.25"/>
    <row r="44" spans="1:7" hidden="1" x14ac:dyDescent="0.25"/>
    <row r="45" spans="1:7" hidden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1:G1"/>
    <mergeCell ref="A2:G2"/>
    <mergeCell ref="A3:G3"/>
    <mergeCell ref="A4:G4"/>
    <mergeCell ref="A7:B7"/>
    <mergeCell ref="A5:XFD5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4:B24"/>
    <mergeCell ref="A26:B26"/>
    <mergeCell ref="A27:B27"/>
    <mergeCell ref="A28:B28"/>
    <mergeCell ref="A29:B29"/>
    <mergeCell ref="A31:B31"/>
    <mergeCell ref="A32:B32"/>
    <mergeCell ref="A39:B39"/>
    <mergeCell ref="A40:B40"/>
    <mergeCell ref="A42:B42"/>
    <mergeCell ref="A33:B33"/>
    <mergeCell ref="A34:B34"/>
    <mergeCell ref="A35:B35"/>
    <mergeCell ref="A36:B36"/>
    <mergeCell ref="A38:B38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2022-04-27T00:41:03Z</cp:lastPrinted>
  <dcterms:created xsi:type="dcterms:W3CDTF">2022-03-04T22:16:39Z</dcterms:created>
  <dcterms:modified xsi:type="dcterms:W3CDTF">2022-07-26T18:16:28Z</dcterms:modified>
</cp:coreProperties>
</file>